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agricoltura_bootstrap\bio\pdf\"/>
    </mc:Choice>
  </mc:AlternateContent>
  <xr:revisionPtr revIDLastSave="0" documentId="8_{D7E00CBE-451F-4BD4-B0E9-F725FA12643B}" xr6:coauthVersionLast="47" xr6:coauthVersionMax="47" xr10:uidLastSave="{00000000-0000-0000-0000-000000000000}"/>
  <bookViews>
    <workbookView xWindow="-98" yWindow="-98" windowWidth="19396" windowHeight="10996" xr2:uid="{00000000-000D-0000-FFFF-FFFF00000000}"/>
  </bookViews>
  <sheets>
    <sheet name="OPERATORI" sheetId="3" r:id="rId1"/>
    <sheet name="CONFRONTI SAU" sheetId="1" r:id="rId2"/>
    <sheet name="COLTURE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" i="2" l="1"/>
  <c r="O5" i="2"/>
  <c r="D6" i="1" s="1"/>
  <c r="O6" i="2"/>
  <c r="O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Utente Windows</author>
  </authors>
  <commentList>
    <comment ref="O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Utente Windows:</t>
        </r>
        <r>
          <rPr>
            <sz val="9"/>
            <color indexed="81"/>
            <rFont val="Tahoma"/>
            <family val="2"/>
          </rPr>
          <t xml:space="preserve">
CORRETTA AL TREALE DEPURATO DI PRATI PASCOLI E CAZZARE VARIE)</t>
        </r>
      </text>
    </comment>
  </commentList>
</comments>
</file>

<file path=xl/sharedStrings.xml><?xml version="1.0" encoding="utf-8"?>
<sst xmlns="http://schemas.openxmlformats.org/spreadsheetml/2006/main" count="93" uniqueCount="38">
  <si>
    <t>ANNO</t>
  </si>
  <si>
    <t>CAMPANIA</t>
  </si>
  <si>
    <t>Cereali</t>
  </si>
  <si>
    <t>Piantedaradice</t>
  </si>
  <si>
    <t>Coltureindustriali</t>
  </si>
  <si>
    <t>Coltureforaggere</t>
  </si>
  <si>
    <t>Altrecolturedaseminativi</t>
  </si>
  <si>
    <t>Fruttainguscio</t>
  </si>
  <si>
    <t>Agrumi</t>
  </si>
  <si>
    <t>Vite</t>
  </si>
  <si>
    <t>Olivo</t>
  </si>
  <si>
    <t>Produttoriesclusivi</t>
  </si>
  <si>
    <t>Produttori/Preparatori</t>
  </si>
  <si>
    <t>Preparatoriesclusivi</t>
  </si>
  <si>
    <t>Importatori</t>
  </si>
  <si>
    <t>Totaleal31/12/ANNO PRECEDENTE</t>
  </si>
  <si>
    <t>Var. % ANNO PRECEDENTE</t>
  </si>
  <si>
    <t>Totaleal31/12/ ANNO IN CORSO</t>
  </si>
  <si>
    <t>TOT.COLTURE ANNO / in Ha</t>
  </si>
  <si>
    <t>Colture proteiche, leguminose da granella</t>
  </si>
  <si>
    <t>Agli ortaggi sono accorpate le voci “fragole”</t>
  </si>
  <si>
    <t>Alla frutta è accorpata la voce “piccoli frutti”.</t>
  </si>
  <si>
    <t>Ortaggifreschi,meloni,fragole,funghicoltivati**</t>
  </si>
  <si>
    <t>Frutta***</t>
  </si>
  <si>
    <t>Nota ***</t>
  </si>
  <si>
    <t>Inserire Link a pdf ( 2022_CifreCampania---)</t>
  </si>
  <si>
    <t>Inserire Link a pdf ( 2021_CifreCampania---)</t>
  </si>
  <si>
    <t>Inserire Link a pdf ( 2020_CifreCampania---)</t>
  </si>
  <si>
    <t>Inserire Link a pdf ( 2019_CifreCampania---)</t>
  </si>
  <si>
    <t>Inserire Link a pdf ( 2018_CifreCampania---)</t>
  </si>
  <si>
    <t>Inserire Link a pdf ( 2017_CifreCampania---)</t>
  </si>
  <si>
    <t>Inserire Link a pdf ( 2016_CifreCampania---)</t>
  </si>
  <si>
    <t>Inserire Link a pdf ( 2015_CifreCampania---)</t>
  </si>
  <si>
    <t>Inserire Link a pdf ( 2014_CifreCampania---)</t>
  </si>
  <si>
    <t>Inserire Link a pdf ( 2023_CifreCampania---)</t>
  </si>
  <si>
    <t>Incidenza delle aziende agricole biologiche</t>
  </si>
  <si>
    <t>Incidenza delle superfici biologiche</t>
  </si>
  <si>
    <t xml:space="preserve"> 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</si>
</sst>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i/>
      <sz val="11"/>
      <color rgb="FFFFFFFF"/>
      <name val="Arial"/>
      <family val="2"/>
    </font>
    <font>
      <b/>
      <sz val="12"/>
      <color rgb="FFFFFFFF"/>
      <name val="Arial"/>
      <family val="2"/>
    </font>
    <font>
      <b/>
      <sz val="11"/>
      <color rgb="FFFFFFFF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rgb="FF7E7E7E"/>
      <name val="Arial"/>
      <family val="2"/>
    </font>
    <font>
      <b/>
      <sz val="14"/>
      <color rgb="FF7E7E7E"/>
      <name val="Arial"/>
      <family val="2"/>
    </font>
    <font>
      <b/>
      <sz val="10"/>
      <color rgb="FFFFFFFF"/>
      <name val="Arial"/>
      <family val="2"/>
    </font>
    <font>
      <b/>
      <sz val="14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3C5E7A"/>
        <bgColor indexed="64"/>
      </patternFill>
    </fill>
    <fill>
      <patternFill patternType="solid">
        <fgColor rgb="FFEBF2A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3" fontId="0" fillId="0" borderId="0" xfId="0" applyNumberFormat="1"/>
    <xf numFmtId="0" fontId="0" fillId="2" borderId="1" xfId="0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 wrapText="1" indent="3"/>
    </xf>
    <xf numFmtId="0" fontId="0" fillId="2" borderId="3" xfId="0" applyFill="1" applyBorder="1" applyAlignment="1">
      <alignment vertical="top" wrapText="1"/>
    </xf>
    <xf numFmtId="0" fontId="2" fillId="2" borderId="6" xfId="0" applyFont="1" applyFill="1" applyBorder="1" applyAlignment="1">
      <alignment horizontal="center" vertical="top" textRotation="90" wrapText="1"/>
    </xf>
    <xf numFmtId="0" fontId="2" fillId="2" borderId="4" xfId="0" applyFont="1" applyFill="1" applyBorder="1" applyAlignment="1">
      <alignment vertical="top" textRotation="90" wrapText="1"/>
    </xf>
    <xf numFmtId="0" fontId="6" fillId="0" borderId="2" xfId="0" applyFont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vertical="top" wrapText="1"/>
    </xf>
    <xf numFmtId="0" fontId="4" fillId="6" borderId="0" xfId="0" applyFont="1" applyFill="1"/>
    <xf numFmtId="0" fontId="7" fillId="6" borderId="1" xfId="0" applyFont="1" applyFill="1" applyBorder="1" applyAlignment="1">
      <alignment vertical="top" wrapText="1"/>
    </xf>
    <xf numFmtId="0" fontId="4" fillId="7" borderId="0" xfId="0" applyFont="1" applyFill="1"/>
    <xf numFmtId="0" fontId="5" fillId="7" borderId="1" xfId="0" applyFont="1" applyFill="1" applyBorder="1" applyAlignment="1">
      <alignment vertical="top" wrapText="1"/>
    </xf>
    <xf numFmtId="0" fontId="7" fillId="7" borderId="1" xfId="0" applyFont="1" applyFill="1" applyBorder="1" applyAlignment="1">
      <alignment vertical="top" wrapText="1"/>
    </xf>
    <xf numFmtId="0" fontId="6" fillId="8" borderId="2" xfId="0" applyFont="1" applyFill="1" applyBorder="1" applyAlignment="1">
      <alignment horizontal="center" vertical="top" wrapText="1"/>
    </xf>
    <xf numFmtId="3" fontId="0" fillId="8" borderId="0" xfId="0" applyNumberFormat="1" applyFill="1"/>
    <xf numFmtId="0" fontId="0" fillId="8" borderId="0" xfId="0" applyFill="1"/>
    <xf numFmtId="3" fontId="4" fillId="4" borderId="2" xfId="0" applyNumberFormat="1" applyFont="1" applyFill="1" applyBorder="1" applyAlignment="1">
      <alignment horizontal="right" vertical="top" wrapText="1" indent="1"/>
    </xf>
    <xf numFmtId="0" fontId="4" fillId="4" borderId="2" xfId="0" applyFont="1" applyFill="1" applyBorder="1" applyAlignment="1">
      <alignment horizontal="right" vertical="top" wrapText="1"/>
    </xf>
    <xf numFmtId="0" fontId="4" fillId="4" borderId="2" xfId="0" applyFont="1" applyFill="1" applyBorder="1" applyAlignment="1">
      <alignment horizontal="right" vertical="top" wrapText="1" indent="1"/>
    </xf>
    <xf numFmtId="3" fontId="5" fillId="3" borderId="2" xfId="0" applyNumberFormat="1" applyFont="1" applyFill="1" applyBorder="1" applyAlignment="1">
      <alignment horizontal="right" vertical="top" wrapText="1" indent="1"/>
    </xf>
    <xf numFmtId="3" fontId="4" fillId="4" borderId="2" xfId="0" applyNumberFormat="1" applyFont="1" applyFill="1" applyBorder="1" applyAlignment="1">
      <alignment horizontal="right" vertical="top" wrapText="1"/>
    </xf>
    <xf numFmtId="3" fontId="9" fillId="3" borderId="2" xfId="0" applyNumberFormat="1" applyFont="1" applyFill="1" applyBorder="1" applyAlignment="1">
      <alignment horizontal="right" vertical="top" wrapText="1" indent="1"/>
    </xf>
    <xf numFmtId="3" fontId="4" fillId="5" borderId="2" xfId="0" applyNumberFormat="1" applyFont="1" applyFill="1" applyBorder="1" applyAlignment="1">
      <alignment horizontal="right" vertical="top" wrapText="1" indent="1"/>
    </xf>
    <xf numFmtId="0" fontId="4" fillId="4" borderId="7" xfId="0" applyFont="1" applyFill="1" applyBorder="1" applyAlignment="1">
      <alignment horizontal="right" vertical="top" wrapText="1"/>
    </xf>
    <xf numFmtId="3" fontId="4" fillId="4" borderId="7" xfId="0" applyNumberFormat="1" applyFont="1" applyFill="1" applyBorder="1" applyAlignment="1">
      <alignment horizontal="right" vertical="top" wrapText="1" indent="1"/>
    </xf>
    <xf numFmtId="3" fontId="4" fillId="4" borderId="7" xfId="0" applyNumberFormat="1" applyFont="1" applyFill="1" applyBorder="1" applyAlignment="1">
      <alignment horizontal="right" vertical="top" wrapText="1"/>
    </xf>
    <xf numFmtId="3" fontId="5" fillId="3" borderId="7" xfId="0" applyNumberFormat="1" applyFont="1" applyFill="1" applyBorder="1" applyAlignment="1">
      <alignment horizontal="right" vertical="top" wrapText="1" indent="1"/>
    </xf>
    <xf numFmtId="0" fontId="0" fillId="2" borderId="4" xfId="0" applyFill="1" applyBorder="1" applyAlignment="1">
      <alignment vertical="top" textRotation="90" wrapText="1"/>
    </xf>
    <xf numFmtId="0" fontId="2" fillId="2" borderId="6" xfId="0" applyFont="1" applyFill="1" applyBorder="1" applyAlignment="1">
      <alignment horizontal="left" vertical="top" textRotation="90" wrapText="1"/>
    </xf>
    <xf numFmtId="0" fontId="3" fillId="2" borderId="6" xfId="0" applyFont="1" applyFill="1" applyBorder="1" applyAlignment="1">
      <alignment horizontal="center" vertical="top" textRotation="90" wrapText="1"/>
    </xf>
    <xf numFmtId="0" fontId="1" fillId="2" borderId="2" xfId="0" applyFont="1" applyFill="1" applyBorder="1" applyAlignment="1">
      <alignment horizontal="left" vertical="top" textRotation="90" wrapText="1"/>
    </xf>
    <xf numFmtId="0" fontId="0" fillId="0" borderId="0" xfId="0" applyAlignment="1">
      <alignment textRotation="90"/>
    </xf>
    <xf numFmtId="3" fontId="6" fillId="0" borderId="1" xfId="0" applyNumberFormat="1" applyFont="1" applyBorder="1" applyAlignment="1">
      <alignment horizontal="right" vertical="top" wrapText="1"/>
    </xf>
    <xf numFmtId="3" fontId="7" fillId="3" borderId="2" xfId="0" applyNumberFormat="1" applyFont="1" applyFill="1" applyBorder="1" applyAlignment="1">
      <alignment horizontal="right" vertical="top" wrapText="1"/>
    </xf>
    <xf numFmtId="0" fontId="6" fillId="0" borderId="2" xfId="0" applyFont="1" applyBorder="1" applyAlignment="1">
      <alignment horizontal="right" vertical="top" wrapText="1"/>
    </xf>
    <xf numFmtId="3" fontId="6" fillId="8" borderId="1" xfId="0" applyNumberFormat="1" applyFont="1" applyFill="1" applyBorder="1" applyAlignment="1">
      <alignment horizontal="right" vertical="top" wrapText="1"/>
    </xf>
    <xf numFmtId="0" fontId="6" fillId="8" borderId="2" xfId="0" applyFont="1" applyFill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 indent="2"/>
    </xf>
    <xf numFmtId="3" fontId="6" fillId="0" borderId="2" xfId="0" applyNumberFormat="1" applyFont="1" applyBorder="1" applyAlignment="1">
      <alignment horizontal="right" vertical="top" wrapText="1" indent="3"/>
    </xf>
    <xf numFmtId="3" fontId="6" fillId="3" borderId="2" xfId="0" applyNumberFormat="1" applyFont="1" applyFill="1" applyBorder="1" applyAlignment="1">
      <alignment horizontal="right" vertical="top" wrapText="1" indent="3"/>
    </xf>
    <xf numFmtId="0" fontId="6" fillId="8" borderId="1" xfId="0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 indent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tabSelected="1" topLeftCell="A3" workbookViewId="0">
      <selection activeCell="J7" sqref="J7"/>
    </sheetView>
  </sheetViews>
  <sheetFormatPr defaultRowHeight="14.25" x14ac:dyDescent="0.45"/>
  <cols>
    <col min="2" max="2" width="17.3984375" customWidth="1"/>
    <col min="3" max="3" width="10.86328125" bestFit="1" customWidth="1"/>
    <col min="4" max="6" width="9.265625" bestFit="1" customWidth="1"/>
    <col min="7" max="8" width="13.86328125" customWidth="1"/>
    <col min="9" max="9" width="17.86328125" customWidth="1"/>
    <col min="10" max="10" width="17.59765625" customWidth="1"/>
  </cols>
  <sheetData>
    <row r="1" spans="1:17" ht="66.75" customHeight="1" thickBot="1" x14ac:dyDescent="0.5">
      <c r="A1" s="9" t="s">
        <v>0</v>
      </c>
      <c r="B1" s="4"/>
      <c r="C1" s="9" t="s">
        <v>11</v>
      </c>
      <c r="D1" s="9" t="s">
        <v>12</v>
      </c>
      <c r="E1" s="9" t="s">
        <v>13</v>
      </c>
      <c r="F1" s="8" t="s">
        <v>14</v>
      </c>
      <c r="G1" s="9" t="s">
        <v>15</v>
      </c>
      <c r="H1" s="9" t="s">
        <v>17</v>
      </c>
      <c r="I1" s="3" t="s">
        <v>16</v>
      </c>
      <c r="J1" s="3" t="s">
        <v>35</v>
      </c>
    </row>
    <row r="2" spans="1:17" ht="18" thickBot="1" x14ac:dyDescent="0.5">
      <c r="A2" s="12">
        <v>2007</v>
      </c>
      <c r="B2" s="13" t="s">
        <v>1</v>
      </c>
      <c r="C2" s="39">
        <v>1174</v>
      </c>
      <c r="D2" s="36">
        <v>80</v>
      </c>
      <c r="E2" s="36">
        <v>206</v>
      </c>
      <c r="F2" s="36">
        <v>0</v>
      </c>
      <c r="G2" s="40"/>
      <c r="H2" s="41">
        <v>1460</v>
      </c>
      <c r="I2" s="36"/>
      <c r="J2" s="36"/>
      <c r="L2" s="1"/>
    </row>
    <row r="3" spans="1:17" ht="18" thickBot="1" x14ac:dyDescent="0.5">
      <c r="A3" s="12">
        <v>2008</v>
      </c>
      <c r="B3" s="13" t="s">
        <v>1</v>
      </c>
      <c r="C3" s="39">
        <v>1409</v>
      </c>
      <c r="D3" s="36">
        <v>89</v>
      </c>
      <c r="E3" s="36">
        <v>220</v>
      </c>
      <c r="F3" s="36">
        <v>3</v>
      </c>
      <c r="G3" s="40">
        <v>1460</v>
      </c>
      <c r="H3" s="41">
        <v>1721</v>
      </c>
      <c r="I3" s="36">
        <v>17</v>
      </c>
      <c r="J3" s="36"/>
    </row>
    <row r="4" spans="1:17" ht="18" thickBot="1" x14ac:dyDescent="0.5">
      <c r="A4" s="12">
        <v>2009</v>
      </c>
      <c r="B4" s="13" t="s">
        <v>1</v>
      </c>
      <c r="C4" s="39">
        <v>1363</v>
      </c>
      <c r="D4" s="36">
        <v>107</v>
      </c>
      <c r="E4" s="36">
        <v>241</v>
      </c>
      <c r="F4" s="36">
        <v>0</v>
      </c>
      <c r="G4" s="40">
        <v>1721</v>
      </c>
      <c r="H4" s="41">
        <v>1716</v>
      </c>
      <c r="I4" s="36">
        <v>0.1</v>
      </c>
      <c r="J4" s="36"/>
      <c r="K4" s="1"/>
    </row>
    <row r="5" spans="1:17" ht="18" thickBot="1" x14ac:dyDescent="0.5">
      <c r="A5" s="12">
        <v>2010</v>
      </c>
      <c r="B5" s="13" t="s">
        <v>1</v>
      </c>
      <c r="C5" s="39">
        <v>1350</v>
      </c>
      <c r="D5" s="36">
        <v>272</v>
      </c>
      <c r="E5" s="36">
        <v>120</v>
      </c>
      <c r="F5" s="36">
        <v>1</v>
      </c>
      <c r="G5" s="40">
        <v>1716</v>
      </c>
      <c r="H5" s="41">
        <v>1751</v>
      </c>
      <c r="I5" s="36">
        <v>0.2</v>
      </c>
      <c r="J5" s="36"/>
    </row>
    <row r="6" spans="1:17" ht="18" thickBot="1" x14ac:dyDescent="0.5">
      <c r="A6" s="12">
        <v>2011</v>
      </c>
      <c r="B6" s="13" t="s">
        <v>1</v>
      </c>
      <c r="C6" s="39">
        <v>1475</v>
      </c>
      <c r="D6" s="36">
        <v>288</v>
      </c>
      <c r="E6" s="36">
        <v>128</v>
      </c>
      <c r="F6" s="36">
        <v>5</v>
      </c>
      <c r="G6" s="40">
        <v>1751</v>
      </c>
      <c r="H6" s="41">
        <v>1896</v>
      </c>
      <c r="I6" s="36">
        <v>8.3000000000000007</v>
      </c>
      <c r="J6" s="36"/>
    </row>
    <row r="7" spans="1:17" ht="18" thickBot="1" x14ac:dyDescent="0.5">
      <c r="A7" s="12">
        <v>2012</v>
      </c>
      <c r="B7" s="13" t="s">
        <v>1</v>
      </c>
      <c r="C7" s="39">
        <v>1454</v>
      </c>
      <c r="D7" s="36">
        <v>303</v>
      </c>
      <c r="E7" s="36">
        <v>134</v>
      </c>
      <c r="F7" s="36">
        <v>5</v>
      </c>
      <c r="G7" s="40">
        <v>1896</v>
      </c>
      <c r="H7" s="41">
        <v>1896</v>
      </c>
      <c r="I7" s="42">
        <v>0</v>
      </c>
      <c r="J7" s="36"/>
    </row>
    <row r="8" spans="1:17" ht="18" thickBot="1" x14ac:dyDescent="0.5">
      <c r="A8" s="12">
        <v>2013</v>
      </c>
      <c r="B8" s="14" t="s">
        <v>1</v>
      </c>
      <c r="C8" s="39">
        <v>1433</v>
      </c>
      <c r="D8" s="36">
        <v>325</v>
      </c>
      <c r="E8" s="36">
        <v>159</v>
      </c>
      <c r="F8" s="36">
        <v>6</v>
      </c>
      <c r="G8" s="40">
        <v>1923</v>
      </c>
      <c r="H8" s="41">
        <v>1896</v>
      </c>
      <c r="I8" s="36">
        <v>1.4</v>
      </c>
      <c r="J8" s="36" t="s">
        <v>37</v>
      </c>
    </row>
    <row r="9" spans="1:17" ht="18.75" customHeight="1" thickBot="1" x14ac:dyDescent="0.5">
      <c r="A9" s="10">
        <v>2014</v>
      </c>
      <c r="B9" s="11" t="s">
        <v>1</v>
      </c>
      <c r="C9" s="43">
        <v>1474</v>
      </c>
      <c r="D9" s="36">
        <v>190</v>
      </c>
      <c r="E9" s="36">
        <v>343</v>
      </c>
      <c r="F9" s="36">
        <v>9</v>
      </c>
      <c r="G9" s="40">
        <v>1923</v>
      </c>
      <c r="H9" s="41">
        <v>2016</v>
      </c>
      <c r="I9" s="36">
        <v>4.8</v>
      </c>
      <c r="J9" s="36" t="s">
        <v>37</v>
      </c>
    </row>
    <row r="10" spans="1:17" ht="18" thickBot="1" x14ac:dyDescent="0.5">
      <c r="A10" s="10">
        <v>2015</v>
      </c>
      <c r="B10" s="11" t="s">
        <v>1</v>
      </c>
      <c r="C10" s="43">
        <v>1394</v>
      </c>
      <c r="D10" s="36">
        <v>251</v>
      </c>
      <c r="E10" s="36">
        <v>375</v>
      </c>
      <c r="F10" s="36">
        <v>13</v>
      </c>
      <c r="G10" s="40">
        <v>2016</v>
      </c>
      <c r="H10" s="41">
        <v>2033</v>
      </c>
      <c r="I10" s="36">
        <v>0.8</v>
      </c>
      <c r="J10" s="36">
        <v>1.4</v>
      </c>
    </row>
    <row r="11" spans="1:17" ht="18" thickBot="1" x14ac:dyDescent="0.5">
      <c r="A11" s="10">
        <v>2016</v>
      </c>
      <c r="B11" s="11" t="s">
        <v>1</v>
      </c>
      <c r="C11" s="43">
        <v>2787</v>
      </c>
      <c r="D11" s="36">
        <v>498</v>
      </c>
      <c r="E11" s="36">
        <v>420</v>
      </c>
      <c r="F11" s="36">
        <v>14</v>
      </c>
      <c r="G11" s="40">
        <v>2033</v>
      </c>
      <c r="H11" s="41">
        <v>3719</v>
      </c>
      <c r="I11" s="36">
        <v>82.9</v>
      </c>
      <c r="J11" s="36">
        <v>2.8</v>
      </c>
      <c r="K11" s="1"/>
    </row>
    <row r="12" spans="1:17" ht="18" thickBot="1" x14ac:dyDescent="0.5">
      <c r="A12" s="10">
        <v>2017</v>
      </c>
      <c r="B12" s="11" t="s">
        <v>1</v>
      </c>
      <c r="C12" s="43">
        <v>3386</v>
      </c>
      <c r="D12" s="36">
        <v>340</v>
      </c>
      <c r="E12" s="36">
        <v>467</v>
      </c>
      <c r="F12" s="36">
        <v>22</v>
      </c>
      <c r="G12" s="40">
        <v>3719</v>
      </c>
      <c r="H12" s="41">
        <v>4215</v>
      </c>
      <c r="I12" s="36">
        <v>13.3</v>
      </c>
      <c r="J12" s="36">
        <v>3.2</v>
      </c>
    </row>
    <row r="13" spans="1:17" ht="18" thickBot="1" x14ac:dyDescent="0.5">
      <c r="A13" s="10">
        <v>2018</v>
      </c>
      <c r="B13" s="11" t="s">
        <v>1</v>
      </c>
      <c r="C13" s="39">
        <v>5017</v>
      </c>
      <c r="D13" s="36">
        <v>362</v>
      </c>
      <c r="E13" s="36">
        <v>548</v>
      </c>
      <c r="F13" s="36">
        <v>25</v>
      </c>
      <c r="G13" s="40">
        <v>4215</v>
      </c>
      <c r="H13" s="41">
        <v>6042</v>
      </c>
      <c r="I13" s="36">
        <v>43.3</v>
      </c>
      <c r="J13" s="36">
        <v>6.3</v>
      </c>
    </row>
    <row r="14" spans="1:17" ht="18" thickBot="1" x14ac:dyDescent="0.5">
      <c r="A14" s="10">
        <v>2019</v>
      </c>
      <c r="B14" s="11" t="s">
        <v>1</v>
      </c>
      <c r="C14" s="39">
        <v>4931</v>
      </c>
      <c r="D14" s="36">
        <v>377</v>
      </c>
      <c r="E14" s="36">
        <v>579</v>
      </c>
      <c r="F14" s="36">
        <v>31</v>
      </c>
      <c r="G14" s="40">
        <v>6042</v>
      </c>
      <c r="H14" s="41">
        <v>5918</v>
      </c>
      <c r="I14" s="36">
        <v>-2.1</v>
      </c>
      <c r="J14" s="36">
        <v>6.1</v>
      </c>
    </row>
    <row r="15" spans="1:17" ht="18" thickBot="1" x14ac:dyDescent="0.5">
      <c r="A15" s="10">
        <v>2020</v>
      </c>
      <c r="B15" s="11" t="s">
        <v>1</v>
      </c>
      <c r="C15" s="39">
        <v>4644</v>
      </c>
      <c r="D15" s="36">
        <v>442</v>
      </c>
      <c r="E15" s="36">
        <v>576</v>
      </c>
      <c r="F15" s="36">
        <v>33</v>
      </c>
      <c r="G15" s="40">
        <v>5918</v>
      </c>
      <c r="H15" s="41">
        <v>5695</v>
      </c>
      <c r="I15" s="36">
        <v>-3.8</v>
      </c>
      <c r="J15" s="36">
        <v>5.9</v>
      </c>
      <c r="Q15" s="1"/>
    </row>
    <row r="16" spans="1:17" ht="18" thickBot="1" x14ac:dyDescent="0.5">
      <c r="A16" s="10">
        <v>2021</v>
      </c>
      <c r="B16" s="11" t="s">
        <v>1</v>
      </c>
      <c r="C16" s="39">
        <v>6052</v>
      </c>
      <c r="D16" s="36">
        <v>511</v>
      </c>
      <c r="E16" s="36">
        <v>606</v>
      </c>
      <c r="F16" s="36">
        <v>36</v>
      </c>
      <c r="G16" s="40">
        <v>5695</v>
      </c>
      <c r="H16" s="41">
        <v>7205</v>
      </c>
      <c r="I16" s="36">
        <v>26.5</v>
      </c>
      <c r="J16" s="36">
        <v>7.6</v>
      </c>
    </row>
    <row r="17" spans="1:10" ht="18" thickBot="1" x14ac:dyDescent="0.5">
      <c r="A17" s="10">
        <v>2022</v>
      </c>
      <c r="B17" s="11" t="s">
        <v>1</v>
      </c>
      <c r="C17" s="39">
        <v>6093</v>
      </c>
      <c r="D17" s="36">
        <v>550</v>
      </c>
      <c r="E17" s="36">
        <v>638</v>
      </c>
      <c r="F17" s="36">
        <v>41</v>
      </c>
      <c r="G17" s="40">
        <v>7205</v>
      </c>
      <c r="H17" s="41">
        <v>7322</v>
      </c>
      <c r="I17" s="36">
        <v>1.6</v>
      </c>
      <c r="J17" s="36">
        <v>8.4</v>
      </c>
    </row>
    <row r="18" spans="1:10" x14ac:dyDescent="0.45">
      <c r="H1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workbookViewId="0">
      <selection activeCell="F5" sqref="F5"/>
    </sheetView>
  </sheetViews>
  <sheetFormatPr defaultRowHeight="14.25" x14ac:dyDescent="0.45"/>
  <cols>
    <col min="1" max="1" width="11.59765625" customWidth="1"/>
    <col min="2" max="2" width="28.3984375" bestFit="1" customWidth="1"/>
    <col min="3" max="3" width="12.59765625" customWidth="1"/>
    <col min="4" max="4" width="14" customWidth="1"/>
    <col min="5" max="5" width="33.73046875" customWidth="1"/>
    <col min="6" max="6" width="16.265625" customWidth="1"/>
  </cols>
  <sheetData>
    <row r="1" spans="1:5" ht="14.65" thickBot="1" x14ac:dyDescent="0.5"/>
    <row r="2" spans="1:5" ht="52.9" thickBot="1" x14ac:dyDescent="0.5">
      <c r="A2" s="3" t="s">
        <v>0</v>
      </c>
      <c r="B2" s="2"/>
      <c r="C2" s="9" t="s">
        <v>15</v>
      </c>
      <c r="D2" s="9" t="s">
        <v>17</v>
      </c>
      <c r="E2" s="3" t="s">
        <v>16</v>
      </c>
    </row>
    <row r="3" spans="1:5" ht="18" thickBot="1" x14ac:dyDescent="0.5">
      <c r="A3" s="12">
        <v>2007</v>
      </c>
      <c r="B3" s="13" t="s">
        <v>1</v>
      </c>
      <c r="C3" s="34"/>
      <c r="D3" s="35">
        <v>26360</v>
      </c>
      <c r="E3" s="36"/>
    </row>
    <row r="4" spans="1:5" ht="18" thickBot="1" x14ac:dyDescent="0.5">
      <c r="A4" s="12">
        <v>2008</v>
      </c>
      <c r="B4" s="13" t="s">
        <v>1</v>
      </c>
      <c r="C4" s="34">
        <v>26360</v>
      </c>
      <c r="D4" s="21">
        <v>17515</v>
      </c>
      <c r="E4" s="36">
        <v>-33</v>
      </c>
    </row>
    <row r="5" spans="1:5" ht="18" thickBot="1" x14ac:dyDescent="0.5">
      <c r="A5" s="12">
        <v>2009</v>
      </c>
      <c r="B5" s="13" t="s">
        <v>1</v>
      </c>
      <c r="C5" s="34">
        <v>17515</v>
      </c>
      <c r="D5" s="35">
        <v>16307</v>
      </c>
      <c r="E5" s="36">
        <v>-7.4</v>
      </c>
    </row>
    <row r="6" spans="1:5" ht="18" thickBot="1" x14ac:dyDescent="0.5">
      <c r="A6" s="12">
        <v>2010</v>
      </c>
      <c r="B6" s="13" t="s">
        <v>1</v>
      </c>
      <c r="C6" s="34">
        <v>15974</v>
      </c>
      <c r="D6" s="35">
        <f>COLTURE!O5</f>
        <v>17146</v>
      </c>
      <c r="E6" s="36">
        <v>19.8</v>
      </c>
    </row>
    <row r="7" spans="1:5" ht="18" thickBot="1" x14ac:dyDescent="0.5">
      <c r="A7" s="12">
        <v>2011</v>
      </c>
      <c r="B7" s="13" t="s">
        <v>1</v>
      </c>
      <c r="C7" s="34">
        <v>13330</v>
      </c>
      <c r="D7" s="35">
        <v>15974</v>
      </c>
      <c r="E7" s="36">
        <v>-6</v>
      </c>
    </row>
    <row r="8" spans="1:5" s="17" customFormat="1" ht="18" thickBot="1" x14ac:dyDescent="0.5">
      <c r="A8" s="12">
        <v>2012</v>
      </c>
      <c r="B8" s="13" t="s">
        <v>1</v>
      </c>
      <c r="C8" s="37">
        <v>15974</v>
      </c>
      <c r="D8" s="35">
        <v>13330</v>
      </c>
      <c r="E8" s="38">
        <v>-17</v>
      </c>
    </row>
    <row r="9" spans="1:5" ht="18" thickBot="1" x14ac:dyDescent="0.5">
      <c r="A9" s="10">
        <v>2013</v>
      </c>
      <c r="B9" s="10" t="s">
        <v>1</v>
      </c>
      <c r="C9" s="34">
        <v>23862</v>
      </c>
      <c r="D9" s="21">
        <v>22969</v>
      </c>
      <c r="E9" s="36">
        <v>-4</v>
      </c>
    </row>
    <row r="10" spans="1:5" ht="18" thickBot="1" x14ac:dyDescent="0.5">
      <c r="A10" s="10">
        <v>2014</v>
      </c>
      <c r="B10" s="10" t="s">
        <v>1</v>
      </c>
      <c r="C10" s="34">
        <v>22969</v>
      </c>
      <c r="D10" s="35">
        <v>20548</v>
      </c>
      <c r="E10" s="36">
        <v>-10.5</v>
      </c>
    </row>
    <row r="11" spans="1:5" ht="18" thickBot="1" x14ac:dyDescent="0.5">
      <c r="A11" s="10">
        <v>2015</v>
      </c>
      <c r="B11" s="10" t="s">
        <v>1</v>
      </c>
      <c r="C11" s="34">
        <v>20548</v>
      </c>
      <c r="D11" s="35">
        <v>19139</v>
      </c>
      <c r="E11" s="36">
        <v>-6.9</v>
      </c>
    </row>
    <row r="12" spans="1:5" ht="18" thickBot="1" x14ac:dyDescent="0.5">
      <c r="A12" s="10">
        <v>2016</v>
      </c>
      <c r="B12" s="10" t="s">
        <v>1</v>
      </c>
      <c r="C12" s="34">
        <v>19139</v>
      </c>
      <c r="D12" s="35">
        <v>46443</v>
      </c>
      <c r="E12" s="36">
        <v>142.69999999999999</v>
      </c>
    </row>
    <row r="13" spans="1:5" ht="18" thickBot="1" x14ac:dyDescent="0.5">
      <c r="A13" s="10">
        <v>2017</v>
      </c>
      <c r="B13" s="10" t="s">
        <v>1</v>
      </c>
      <c r="C13" s="34">
        <v>46758</v>
      </c>
      <c r="D13" s="35">
        <v>52649</v>
      </c>
      <c r="E13" s="36">
        <v>12.6</v>
      </c>
    </row>
    <row r="14" spans="1:5" ht="18" thickBot="1" x14ac:dyDescent="0.5">
      <c r="A14" s="10">
        <v>2018</v>
      </c>
      <c r="B14" s="10" t="s">
        <v>1</v>
      </c>
      <c r="C14" s="34">
        <v>52649</v>
      </c>
      <c r="D14" s="35">
        <v>75683</v>
      </c>
      <c r="E14" s="36">
        <v>43.8</v>
      </c>
    </row>
    <row r="15" spans="1:5" ht="18" thickBot="1" x14ac:dyDescent="0.5">
      <c r="A15" s="10">
        <v>2019</v>
      </c>
      <c r="B15" s="10" t="s">
        <v>1</v>
      </c>
      <c r="C15" s="34">
        <v>75683</v>
      </c>
      <c r="D15" s="35">
        <v>69096</v>
      </c>
      <c r="E15" s="36">
        <v>-8.6999999999999993</v>
      </c>
    </row>
    <row r="16" spans="1:5" ht="18" thickBot="1" x14ac:dyDescent="0.5">
      <c r="A16" s="10">
        <v>2020</v>
      </c>
      <c r="B16" s="10" t="s">
        <v>1</v>
      </c>
      <c r="C16" s="34">
        <v>69096</v>
      </c>
      <c r="D16" s="35">
        <v>64716</v>
      </c>
      <c r="E16" s="36">
        <v>-6.3</v>
      </c>
    </row>
    <row r="17" spans="1:5" ht="18" thickBot="1" x14ac:dyDescent="0.5">
      <c r="A17" s="10">
        <v>2021</v>
      </c>
      <c r="B17" s="10" t="s">
        <v>1</v>
      </c>
      <c r="C17" s="34">
        <v>64719</v>
      </c>
      <c r="D17" s="35">
        <v>100384</v>
      </c>
      <c r="E17" s="36">
        <v>55.5</v>
      </c>
    </row>
    <row r="18" spans="1:5" ht="18" thickBot="1" x14ac:dyDescent="0.5">
      <c r="A18" s="10">
        <v>2022</v>
      </c>
      <c r="B18" s="10" t="s">
        <v>1</v>
      </c>
      <c r="C18" s="34">
        <v>100384</v>
      </c>
      <c r="D18" s="35">
        <v>101759</v>
      </c>
      <c r="E18" s="36">
        <v>1.5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1"/>
  <sheetViews>
    <sheetView topLeftCell="C5" workbookViewId="0">
      <selection activeCell="H6" sqref="H6"/>
    </sheetView>
  </sheetViews>
  <sheetFormatPr defaultRowHeight="14.25" x14ac:dyDescent="0.45"/>
  <cols>
    <col min="2" max="2" width="17.3984375" customWidth="1"/>
    <col min="3" max="3" width="12.265625" customWidth="1"/>
    <col min="4" max="4" width="11.59765625" customWidth="1"/>
    <col min="7" max="7" width="12" customWidth="1"/>
    <col min="8" max="8" width="10" customWidth="1"/>
    <col min="9" max="9" width="12.73046875" customWidth="1"/>
    <col min="10" max="10" width="9.59765625" bestFit="1" customWidth="1"/>
    <col min="11" max="11" width="13.86328125" customWidth="1"/>
    <col min="13" max="13" width="9.59765625" bestFit="1" customWidth="1"/>
    <col min="14" max="14" width="14.265625" customWidth="1"/>
    <col min="15" max="16" width="17.3984375" customWidth="1"/>
    <col min="17" max="17" width="46.265625" customWidth="1"/>
  </cols>
  <sheetData>
    <row r="1" spans="1:19" s="33" customFormat="1" ht="111.4" thickBot="1" x14ac:dyDescent="0.5">
      <c r="A1" s="5" t="s">
        <v>0</v>
      </c>
      <c r="B1" s="29"/>
      <c r="C1" s="5" t="s">
        <v>2</v>
      </c>
      <c r="D1" s="6" t="s">
        <v>19</v>
      </c>
      <c r="E1" s="30" t="s">
        <v>3</v>
      </c>
      <c r="F1" s="30" t="s">
        <v>4</v>
      </c>
      <c r="G1" s="30" t="s">
        <v>5</v>
      </c>
      <c r="H1" s="6" t="s">
        <v>6</v>
      </c>
      <c r="I1" s="6" t="s">
        <v>22</v>
      </c>
      <c r="J1" s="6" t="s">
        <v>23</v>
      </c>
      <c r="K1" s="6" t="s">
        <v>7</v>
      </c>
      <c r="L1" s="6" t="s">
        <v>8</v>
      </c>
      <c r="M1" s="6" t="s">
        <v>9</v>
      </c>
      <c r="N1" s="5" t="s">
        <v>10</v>
      </c>
      <c r="O1" s="31" t="s">
        <v>18</v>
      </c>
      <c r="P1" s="32" t="s">
        <v>36</v>
      </c>
    </row>
    <row r="2" spans="1:19" ht="18" thickBot="1" x14ac:dyDescent="0.5">
      <c r="A2" s="12">
        <v>2007</v>
      </c>
      <c r="B2" s="13" t="s">
        <v>1</v>
      </c>
      <c r="C2" s="18"/>
      <c r="D2" s="19"/>
      <c r="E2" s="19"/>
      <c r="F2" s="19"/>
      <c r="G2" s="18"/>
      <c r="H2" s="19"/>
      <c r="I2" s="19"/>
      <c r="J2" s="20"/>
      <c r="K2" s="18"/>
      <c r="L2" s="19"/>
      <c r="M2" s="20"/>
      <c r="N2" s="18"/>
      <c r="O2" s="21">
        <v>26360</v>
      </c>
      <c r="P2" s="7"/>
    </row>
    <row r="3" spans="1:19" ht="18" thickBot="1" x14ac:dyDescent="0.5">
      <c r="A3" s="12">
        <v>2008</v>
      </c>
      <c r="B3" s="13" t="s">
        <v>1</v>
      </c>
      <c r="C3" s="18"/>
      <c r="D3" s="19"/>
      <c r="E3" s="19"/>
      <c r="F3" s="19"/>
      <c r="G3" s="18"/>
      <c r="H3" s="19"/>
      <c r="I3" s="19"/>
      <c r="J3" s="20"/>
      <c r="K3" s="18"/>
      <c r="L3" s="19"/>
      <c r="M3" s="20"/>
      <c r="N3" s="18"/>
      <c r="O3" s="21">
        <v>17515</v>
      </c>
      <c r="P3" s="7"/>
    </row>
    <row r="4" spans="1:19" ht="18" thickBot="1" x14ac:dyDescent="0.5">
      <c r="A4" s="12">
        <v>2009</v>
      </c>
      <c r="B4" s="13" t="s">
        <v>1</v>
      </c>
      <c r="C4" s="18">
        <v>1883</v>
      </c>
      <c r="D4" s="19">
        <v>1</v>
      </c>
      <c r="E4" s="19">
        <v>7</v>
      </c>
      <c r="F4" s="19">
        <v>117</v>
      </c>
      <c r="G4" s="18">
        <v>3896</v>
      </c>
      <c r="H4" s="22">
        <v>180</v>
      </c>
      <c r="I4" s="19">
        <v>897</v>
      </c>
      <c r="J4" s="20">
        <v>537</v>
      </c>
      <c r="K4" s="18">
        <v>4778</v>
      </c>
      <c r="L4" s="19">
        <v>80</v>
      </c>
      <c r="M4" s="20">
        <v>739</v>
      </c>
      <c r="N4" s="18">
        <v>3192</v>
      </c>
      <c r="O4" s="21">
        <f>SUM(C4:N4)</f>
        <v>16307</v>
      </c>
      <c r="P4" s="7"/>
    </row>
    <row r="5" spans="1:19" ht="18" thickBot="1" x14ac:dyDescent="0.5">
      <c r="A5" s="12">
        <v>2010</v>
      </c>
      <c r="B5" s="13" t="s">
        <v>1</v>
      </c>
      <c r="C5" s="18">
        <v>1902</v>
      </c>
      <c r="D5" s="19">
        <v>145</v>
      </c>
      <c r="E5" s="19">
        <v>5</v>
      </c>
      <c r="F5" s="19">
        <v>48</v>
      </c>
      <c r="G5" s="18">
        <v>3931</v>
      </c>
      <c r="H5" s="18">
        <v>200</v>
      </c>
      <c r="I5" s="19">
        <v>800</v>
      </c>
      <c r="J5" s="19">
        <v>581</v>
      </c>
      <c r="K5" s="18">
        <v>5136</v>
      </c>
      <c r="L5" s="19">
        <v>254</v>
      </c>
      <c r="M5" s="20">
        <v>708</v>
      </c>
      <c r="N5" s="18">
        <v>3436</v>
      </c>
      <c r="O5" s="21">
        <f>SUM(C5:N5)</f>
        <v>17146</v>
      </c>
      <c r="P5" s="7"/>
    </row>
    <row r="6" spans="1:19" ht="18" thickBot="1" x14ac:dyDescent="0.5">
      <c r="A6" s="12">
        <v>2011</v>
      </c>
      <c r="B6" s="13" t="s">
        <v>1</v>
      </c>
      <c r="C6" s="18">
        <v>1482</v>
      </c>
      <c r="D6" s="19">
        <v>188</v>
      </c>
      <c r="E6" s="19">
        <v>6</v>
      </c>
      <c r="F6" s="19">
        <v>41</v>
      </c>
      <c r="G6" s="18">
        <v>3246</v>
      </c>
      <c r="H6" s="19">
        <v>181</v>
      </c>
      <c r="I6" s="19">
        <v>582</v>
      </c>
      <c r="J6" s="20">
        <v>574</v>
      </c>
      <c r="K6" s="18">
        <v>5678</v>
      </c>
      <c r="L6" s="19">
        <v>61</v>
      </c>
      <c r="M6" s="20">
        <v>742</v>
      </c>
      <c r="N6" s="18">
        <v>3166</v>
      </c>
      <c r="O6" s="23">
        <f>SUM(C6:N6)</f>
        <v>15947</v>
      </c>
      <c r="P6" s="7"/>
    </row>
    <row r="7" spans="1:19" s="17" customFormat="1" ht="18" thickBot="1" x14ac:dyDescent="0.5">
      <c r="A7" s="12">
        <v>2012</v>
      </c>
      <c r="B7" s="13" t="s">
        <v>1</v>
      </c>
      <c r="C7" s="18">
        <v>2470</v>
      </c>
      <c r="D7" s="19">
        <v>167</v>
      </c>
      <c r="E7" s="19">
        <v>4</v>
      </c>
      <c r="F7" s="19">
        <v>65</v>
      </c>
      <c r="G7" s="18">
        <v>1920</v>
      </c>
      <c r="H7" s="19">
        <v>51</v>
      </c>
      <c r="I7" s="19">
        <v>642</v>
      </c>
      <c r="J7" s="20">
        <v>791</v>
      </c>
      <c r="K7" s="18">
        <v>6374</v>
      </c>
      <c r="L7" s="19">
        <v>74</v>
      </c>
      <c r="M7" s="20">
        <v>772</v>
      </c>
      <c r="N7" s="18">
        <v>3191</v>
      </c>
      <c r="O7" s="23">
        <f>SUM(B7:M7)</f>
        <v>13330</v>
      </c>
      <c r="P7" s="15"/>
      <c r="Q7" s="16"/>
    </row>
    <row r="8" spans="1:19" ht="18" thickBot="1" x14ac:dyDescent="0.5">
      <c r="A8" s="12">
        <v>2013</v>
      </c>
      <c r="B8" s="13" t="s">
        <v>1</v>
      </c>
      <c r="C8" s="18">
        <v>1728</v>
      </c>
      <c r="D8" s="19">
        <v>250</v>
      </c>
      <c r="E8" s="19">
        <v>5</v>
      </c>
      <c r="F8" s="19">
        <v>95</v>
      </c>
      <c r="G8" s="18">
        <v>2167</v>
      </c>
      <c r="H8" s="19">
        <v>139</v>
      </c>
      <c r="I8" s="19">
        <v>622</v>
      </c>
      <c r="J8" s="24">
        <v>5289</v>
      </c>
      <c r="K8" s="18">
        <v>2941</v>
      </c>
      <c r="L8" s="19">
        <v>62</v>
      </c>
      <c r="M8" s="20">
        <v>706</v>
      </c>
      <c r="N8" s="18">
        <v>8965</v>
      </c>
      <c r="O8" s="21">
        <v>28673</v>
      </c>
      <c r="P8" s="7" t="s">
        <v>37</v>
      </c>
      <c r="Q8" t="s">
        <v>33</v>
      </c>
      <c r="S8" s="1"/>
    </row>
    <row r="9" spans="1:19" ht="18" thickBot="1" x14ac:dyDescent="0.5">
      <c r="A9" s="10">
        <v>2014</v>
      </c>
      <c r="B9" s="10" t="s">
        <v>1</v>
      </c>
      <c r="C9" s="18">
        <v>1578</v>
      </c>
      <c r="D9" s="19">
        <v>312</v>
      </c>
      <c r="E9" s="19">
        <v>40</v>
      </c>
      <c r="F9" s="19">
        <v>102</v>
      </c>
      <c r="G9" s="18">
        <v>1906</v>
      </c>
      <c r="H9" s="19">
        <v>221</v>
      </c>
      <c r="I9" s="19">
        <v>633</v>
      </c>
      <c r="J9" s="20">
        <v>626</v>
      </c>
      <c r="K9" s="18">
        <v>5226</v>
      </c>
      <c r="L9" s="18">
        <v>64</v>
      </c>
      <c r="M9" s="19">
        <v>682</v>
      </c>
      <c r="N9" s="18">
        <v>2786</v>
      </c>
      <c r="O9" s="21">
        <v>20548</v>
      </c>
      <c r="P9" s="7">
        <v>3.7</v>
      </c>
      <c r="Q9" t="s">
        <v>32</v>
      </c>
    </row>
    <row r="10" spans="1:19" ht="18" thickBot="1" x14ac:dyDescent="0.5">
      <c r="A10" s="10">
        <v>2015</v>
      </c>
      <c r="B10" s="10" t="s">
        <v>1</v>
      </c>
      <c r="C10" s="18">
        <v>1594</v>
      </c>
      <c r="D10" s="19">
        <v>312</v>
      </c>
      <c r="E10" s="19">
        <v>18</v>
      </c>
      <c r="F10" s="19">
        <v>62</v>
      </c>
      <c r="G10" s="18">
        <v>2168</v>
      </c>
      <c r="H10" s="19">
        <v>280</v>
      </c>
      <c r="I10" s="19">
        <v>683</v>
      </c>
      <c r="J10" s="20">
        <v>679</v>
      </c>
      <c r="K10" s="18">
        <v>5062</v>
      </c>
      <c r="L10" s="19">
        <v>60</v>
      </c>
      <c r="M10" s="20">
        <v>803</v>
      </c>
      <c r="N10" s="18">
        <v>3304</v>
      </c>
      <c r="O10" s="21">
        <v>19139</v>
      </c>
      <c r="P10" s="7">
        <v>3.5</v>
      </c>
      <c r="Q10" t="s">
        <v>31</v>
      </c>
    </row>
    <row r="11" spans="1:19" ht="18" thickBot="1" x14ac:dyDescent="0.5">
      <c r="A11" s="10">
        <v>2016</v>
      </c>
      <c r="B11" s="10" t="s">
        <v>1</v>
      </c>
      <c r="C11" s="18">
        <v>6216</v>
      </c>
      <c r="D11" s="19">
        <v>957</v>
      </c>
      <c r="E11" s="19">
        <v>16</v>
      </c>
      <c r="F11" s="19">
        <v>347</v>
      </c>
      <c r="G11" s="18">
        <v>6276</v>
      </c>
      <c r="H11" s="19">
        <v>125</v>
      </c>
      <c r="I11" s="22">
        <v>2102</v>
      </c>
      <c r="J11" s="18">
        <v>1674</v>
      </c>
      <c r="K11" s="18">
        <v>7279</v>
      </c>
      <c r="L11" s="19">
        <v>93</v>
      </c>
      <c r="M11" s="18">
        <v>1414</v>
      </c>
      <c r="N11" s="18">
        <v>6303</v>
      </c>
      <c r="O11" s="21">
        <v>46443</v>
      </c>
      <c r="P11" s="7">
        <v>8.6</v>
      </c>
      <c r="Q11" t="s">
        <v>30</v>
      </c>
      <c r="S11" s="1"/>
    </row>
    <row r="12" spans="1:19" ht="18" thickBot="1" x14ac:dyDescent="0.5">
      <c r="A12" s="10">
        <v>2017</v>
      </c>
      <c r="B12" s="10" t="s">
        <v>1</v>
      </c>
      <c r="C12" s="18">
        <v>6401</v>
      </c>
      <c r="D12" s="19">
        <v>1125</v>
      </c>
      <c r="E12" s="19">
        <v>30</v>
      </c>
      <c r="F12" s="19">
        <v>352</v>
      </c>
      <c r="G12" s="18">
        <v>8796</v>
      </c>
      <c r="H12" s="19">
        <v>358</v>
      </c>
      <c r="I12" s="22">
        <v>3062</v>
      </c>
      <c r="J12" s="18">
        <v>2023</v>
      </c>
      <c r="K12" s="18">
        <v>7699</v>
      </c>
      <c r="L12" s="19">
        <v>123</v>
      </c>
      <c r="M12" s="18">
        <v>1505</v>
      </c>
      <c r="N12" s="18">
        <v>7156</v>
      </c>
      <c r="O12" s="21">
        <v>52649</v>
      </c>
      <c r="P12" s="7">
        <v>9.6999999999999993</v>
      </c>
      <c r="Q12" t="s">
        <v>29</v>
      </c>
    </row>
    <row r="13" spans="1:19" ht="18" thickBot="1" x14ac:dyDescent="0.5">
      <c r="A13" s="10">
        <v>2018</v>
      </c>
      <c r="B13" s="10" t="s">
        <v>1</v>
      </c>
      <c r="C13" s="18">
        <v>10273</v>
      </c>
      <c r="D13" s="18">
        <v>1825</v>
      </c>
      <c r="E13" s="19">
        <v>218</v>
      </c>
      <c r="F13" s="19">
        <v>466</v>
      </c>
      <c r="G13" s="22">
        <v>12963</v>
      </c>
      <c r="H13" s="22">
        <v>710</v>
      </c>
      <c r="I13" s="22">
        <v>4693</v>
      </c>
      <c r="J13" s="22">
        <v>2599</v>
      </c>
      <c r="K13" s="18">
        <v>9670</v>
      </c>
      <c r="L13" s="18">
        <v>140</v>
      </c>
      <c r="M13" s="22">
        <v>2065</v>
      </c>
      <c r="N13" s="18">
        <v>9757</v>
      </c>
      <c r="O13" s="21">
        <v>75683</v>
      </c>
      <c r="P13" s="7">
        <v>14.4</v>
      </c>
      <c r="Q13" t="s">
        <v>28</v>
      </c>
    </row>
    <row r="14" spans="1:19" ht="18" thickBot="1" x14ac:dyDescent="0.5">
      <c r="A14" s="10">
        <v>2019</v>
      </c>
      <c r="B14" s="10" t="s">
        <v>1</v>
      </c>
      <c r="C14" s="18">
        <v>8415</v>
      </c>
      <c r="D14" s="18">
        <v>1837</v>
      </c>
      <c r="E14" s="19">
        <v>91</v>
      </c>
      <c r="F14" s="19">
        <v>537</v>
      </c>
      <c r="G14" s="18">
        <v>11076</v>
      </c>
      <c r="H14" s="22">
        <v>625</v>
      </c>
      <c r="I14" s="22">
        <v>3382</v>
      </c>
      <c r="J14" s="22">
        <v>2547</v>
      </c>
      <c r="K14" s="18">
        <v>8683</v>
      </c>
      <c r="L14" s="18">
        <v>168</v>
      </c>
      <c r="M14" s="22">
        <v>2191</v>
      </c>
      <c r="N14" s="18">
        <v>9647</v>
      </c>
      <c r="O14" s="21">
        <v>69096</v>
      </c>
      <c r="P14" s="7">
        <v>13.1</v>
      </c>
      <c r="Q14" t="s">
        <v>27</v>
      </c>
    </row>
    <row r="15" spans="1:19" ht="18" thickBot="1" x14ac:dyDescent="0.5">
      <c r="A15" s="10">
        <v>2020</v>
      </c>
      <c r="B15" s="10" t="s">
        <v>1</v>
      </c>
      <c r="C15" s="18">
        <v>7586</v>
      </c>
      <c r="D15" s="18">
        <v>1825</v>
      </c>
      <c r="E15" s="19">
        <v>60</v>
      </c>
      <c r="F15" s="19">
        <v>369</v>
      </c>
      <c r="G15" s="18">
        <v>9798</v>
      </c>
      <c r="H15" s="22">
        <v>560</v>
      </c>
      <c r="I15" s="22">
        <v>2956</v>
      </c>
      <c r="J15" s="22">
        <v>2533</v>
      </c>
      <c r="K15" s="18">
        <v>8745</v>
      </c>
      <c r="L15" s="18">
        <v>150</v>
      </c>
      <c r="M15" s="22">
        <v>2062</v>
      </c>
      <c r="N15" s="18">
        <v>9397</v>
      </c>
      <c r="O15" s="21">
        <v>64716</v>
      </c>
      <c r="P15" s="7">
        <v>12.3</v>
      </c>
      <c r="Q15" t="s">
        <v>26</v>
      </c>
    </row>
    <row r="16" spans="1:19" ht="18" thickBot="1" x14ac:dyDescent="0.5">
      <c r="A16" s="10">
        <v>2021</v>
      </c>
      <c r="B16" s="10" t="s">
        <v>1</v>
      </c>
      <c r="C16" s="18">
        <v>12199</v>
      </c>
      <c r="D16" s="18">
        <v>2647</v>
      </c>
      <c r="E16" s="19">
        <v>74</v>
      </c>
      <c r="F16" s="19">
        <v>480</v>
      </c>
      <c r="G16" s="22">
        <v>15237</v>
      </c>
      <c r="H16" s="22">
        <v>1738</v>
      </c>
      <c r="I16" s="22">
        <v>3606</v>
      </c>
      <c r="J16" s="22">
        <v>3406</v>
      </c>
      <c r="K16" s="18">
        <v>10258</v>
      </c>
      <c r="L16" s="18">
        <v>167</v>
      </c>
      <c r="M16" s="22">
        <v>2671</v>
      </c>
      <c r="N16" s="18">
        <v>12914</v>
      </c>
      <c r="O16" s="21">
        <v>100284</v>
      </c>
      <c r="P16" s="7">
        <v>19</v>
      </c>
      <c r="Q16" t="s">
        <v>25</v>
      </c>
    </row>
    <row r="17" spans="1:17" ht="18" thickBot="1" x14ac:dyDescent="0.5">
      <c r="A17" s="10">
        <v>2022</v>
      </c>
      <c r="B17" s="10" t="s">
        <v>1</v>
      </c>
      <c r="C17" s="18">
        <v>11855</v>
      </c>
      <c r="D17" s="18">
        <v>2391</v>
      </c>
      <c r="E17" s="25">
        <v>71</v>
      </c>
      <c r="F17" s="25">
        <v>483</v>
      </c>
      <c r="G17" s="26">
        <v>15682</v>
      </c>
      <c r="H17" s="27">
        <v>1176</v>
      </c>
      <c r="I17" s="27">
        <v>3361</v>
      </c>
      <c r="J17" s="27">
        <v>3494</v>
      </c>
      <c r="K17" s="26">
        <v>10912</v>
      </c>
      <c r="L17" s="26">
        <v>175</v>
      </c>
      <c r="M17" s="27">
        <v>3743</v>
      </c>
      <c r="N17" s="26">
        <v>12892</v>
      </c>
      <c r="O17" s="28">
        <v>101759</v>
      </c>
      <c r="P17" s="7">
        <v>19.7</v>
      </c>
      <c r="Q17" t="s">
        <v>34</v>
      </c>
    </row>
    <row r="18" spans="1:17" x14ac:dyDescent="0.45">
      <c r="B18" s="1"/>
    </row>
    <row r="19" spans="1:17" x14ac:dyDescent="0.45">
      <c r="A19" t="s">
        <v>24</v>
      </c>
      <c r="B19" t="s">
        <v>20</v>
      </c>
    </row>
    <row r="20" spans="1:17" x14ac:dyDescent="0.45">
      <c r="A20" t="s">
        <v>24</v>
      </c>
      <c r="B20" t="s">
        <v>21</v>
      </c>
    </row>
    <row r="22" spans="1:17" x14ac:dyDescent="0.45">
      <c r="B22" s="1"/>
    </row>
    <row r="25" spans="1:17" x14ac:dyDescent="0.45">
      <c r="B25" s="1"/>
    </row>
    <row r="26" spans="1:17" x14ac:dyDescent="0.45">
      <c r="B26" s="1"/>
    </row>
    <row r="29" spans="1:17" x14ac:dyDescent="0.45">
      <c r="B29" s="1"/>
    </row>
    <row r="31" spans="1:17" x14ac:dyDescent="0.45">
      <c r="B31" s="1"/>
    </row>
  </sheetData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OPERATORI</vt:lpstr>
      <vt:lpstr>CONFRONTI SAU</vt:lpstr>
      <vt:lpstr>COLTURE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giuliano marseglia</cp:lastModifiedBy>
  <dcterms:created xsi:type="dcterms:W3CDTF">2023-07-02T06:24:42Z</dcterms:created>
  <dcterms:modified xsi:type="dcterms:W3CDTF">2023-07-24T09:46:36Z</dcterms:modified>
</cp:coreProperties>
</file>